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710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<sst xmlns="http://schemas.openxmlformats.org/spreadsheetml/2006/main" count="63" uniqueCount="46">
  <si>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Lokal Blok</t>
  </si>
  <si>
    <t>Bouldering session 2006</t>
  </si>
  <si>
    <t>Praha 18.3.2006</t>
  </si>
  <si>
    <t xml:space="preserve"> Výsledky finále - muži</t>
  </si>
  <si>
    <t>celkem</t>
  </si>
  <si>
    <t>b 1</t>
  </si>
  <si>
    <t>b 2</t>
  </si>
  <si>
    <t>b 3</t>
  </si>
  <si>
    <t>b 4</t>
  </si>
  <si>
    <t>b 5</t>
  </si>
  <si>
    <t>Jméno</t>
  </si>
  <si>
    <t>Příjmení</t>
  </si>
  <si>
    <t>top</t>
  </si>
  <si>
    <t>p.o t.</t>
  </si>
  <si>
    <t>p.o z.</t>
  </si>
  <si>
    <t>t</t>
  </si>
  <si>
    <t>z</t>
  </si>
  <si>
    <t>b</t>
  </si>
  <si>
    <t>Komondi</t>
  </si>
  <si>
    <t>Csaba</t>
  </si>
  <si>
    <t>Klébi(HUN)</t>
  </si>
  <si>
    <t>Andrej</t>
  </si>
  <si>
    <t>Chrastina</t>
  </si>
  <si>
    <t>AIX</t>
  </si>
  <si>
    <t>Jakub</t>
  </si>
  <si>
    <t>Hlaváček</t>
  </si>
  <si>
    <t>Triop Ruzyně</t>
  </si>
  <si>
    <t>Jan</t>
  </si>
  <si>
    <t>Zbranek</t>
  </si>
  <si>
    <t>Jiříček</t>
  </si>
  <si>
    <t>Přibil</t>
  </si>
  <si>
    <t>Majkl</t>
  </si>
  <si>
    <t>Fišer</t>
  </si>
  <si>
    <t>Bouldershop</t>
  </si>
  <si>
    <t>Martin</t>
  </si>
  <si>
    <t>Spilka</t>
  </si>
  <si>
    <t>Volf</t>
  </si>
  <si>
    <t>CC Ruzyně</t>
  </si>
  <si>
    <t>Tomáš</t>
  </si>
  <si>
    <t>Chrdle</t>
  </si>
  <si>
    <t>Bláha</t>
  </si>
  <si>
    <t>CC Ruzyně, Bufo</t>
  </si>
  <si>
    <t>body</t>
  </si>
  <si>
    <t>Oddíl</t>
  </si>
  <si>
    <t>Umístění</t>
  </si>
  <si>
    <t>zona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</si>
</sst>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2"/>
      <name val="Arial Black"/>
      <family val="2"/>
    </font>
    <font>
      <sz val="10"/>
      <name val="Arial Black"/>
      <family val="2"/>
    </font>
    <font>
      <b/>
      <i/>
      <u val="single"/>
      <sz val="12"/>
      <name val="Arial Black"/>
      <family val="2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1" xfId="19" applyFont="1" applyBorder="1" applyAlignment="1" applyProtection="1">
      <alignment horizontal="center"/>
      <protection locked="0"/>
    </xf>
    <xf numFmtId="0" fontId="6" fillId="0" borderId="2" xfId="19" applyBorder="1" applyProtection="1">
      <alignment/>
      <protection locked="0"/>
    </xf>
    <xf numFmtId="0" fontId="7" fillId="0" borderId="2" xfId="0" applyFont="1" applyBorder="1" applyAlignment="1">
      <alignment/>
    </xf>
    <xf numFmtId="0" fontId="6" fillId="0" borderId="2" xfId="19" applyFont="1" applyBorder="1" applyAlignment="1" applyProtection="1">
      <alignment horizontal="center"/>
      <protection locked="0"/>
    </xf>
    <xf numFmtId="0" fontId="6" fillId="0" borderId="3" xfId="19" applyBorder="1" applyAlignment="1" applyProtection="1">
      <alignment horizontal="center"/>
      <protection locked="0"/>
    </xf>
    <xf numFmtId="0" fontId="6" fillId="0" borderId="2" xfId="19" applyBorder="1" applyAlignment="1" applyProtection="1">
      <alignment horizontal="center"/>
      <protection locked="0"/>
    </xf>
    <xf numFmtId="0" fontId="6" fillId="0" borderId="1" xfId="19" applyFon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6" fillId="0" borderId="0" xfId="19" applyFont="1" applyBorder="1" applyAlignment="1" applyProtection="1">
      <alignment horizontal="center"/>
      <protection locked="0"/>
    </xf>
    <xf numFmtId="0" fontId="6" fillId="0" borderId="5" xfId="19" applyFont="1" applyBorder="1" applyAlignment="1" applyProtection="1">
      <alignment horizontal="center"/>
      <protection locked="0"/>
    </xf>
    <xf numFmtId="0" fontId="6" fillId="0" borderId="6" xfId="19" applyFont="1" applyBorder="1" applyAlignment="1" applyProtection="1">
      <alignment horizontal="center"/>
      <protection locked="0"/>
    </xf>
    <xf numFmtId="0" fontId="6" fillId="0" borderId="7" xfId="19" applyFont="1" applyBorder="1" applyAlignment="1" applyProtection="1">
      <alignment horizontal="center"/>
      <protection locked="0"/>
    </xf>
    <xf numFmtId="0" fontId="6" fillId="0" borderId="8" xfId="19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2" xfId="19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6" fillId="0" borderId="28" xfId="19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Z22"/>
  <sheetViews>
    <sheetView tabSelected="1" workbookViewId="0" topLeftCell="A1">
      <selection activeCell="A4" sqref="A4"/>
    </sheetView>
  </sheetViews>
  <sheetFormatPr defaultColWidth="9.140625" defaultRowHeight="12.75"/>
  <cols>
    <col min="3" max="3" width="8.8515625" style="0" bestFit="1" customWidth="1"/>
    <col min="4" max="4" width="8.28125" style="0" bestFit="1" customWidth="1"/>
    <col min="5" max="5" width="8.8515625" style="0" bestFit="1" customWidth="1"/>
    <col min="6" max="6" width="15.421875" style="0" bestFit="1" customWidth="1"/>
    <col min="11" max="11" width="5.00390625" style="0" bestFit="1" customWidth="1"/>
    <col min="12" max="12" width="3.57421875" style="0" hidden="1" customWidth="1"/>
    <col min="13" max="14" width="2.00390625" style="0" hidden="1" customWidth="1"/>
    <col min="15" max="15" width="3.57421875" style="0" hidden="1" customWidth="1"/>
    <col min="16" max="17" width="2.00390625" style="0" hidden="1" customWidth="1"/>
    <col min="18" max="18" width="3.57421875" style="0" hidden="1" customWidth="1"/>
    <col min="19" max="19" width="2.00390625" style="0" hidden="1" customWidth="1"/>
    <col min="20" max="20" width="3.00390625" style="0" hidden="1" customWidth="1"/>
    <col min="21" max="21" width="3.57421875" style="0" hidden="1" customWidth="1"/>
    <col min="22" max="23" width="2.00390625" style="0" hidden="1" customWidth="1"/>
    <col min="24" max="24" width="3.57421875" style="0" hidden="1" customWidth="1"/>
    <col min="25" max="25" width="2.00390625" style="0" hidden="1" customWidth="1"/>
    <col min="26" max="26" width="3.00390625" style="0" hidden="1" customWidth="1"/>
  </cols>
  <sheetData>
    <row r="1" ht="13.5" thickBot="1"/>
    <row r="2" spans="3:6" ht="19.5">
      <c r="C2" s="1" t="s">
        <v>0</v>
      </c>
      <c r="D2" s="2"/>
      <c r="E2" s="2"/>
      <c r="F2" s="3"/>
    </row>
    <row r="3" spans="3:6" ht="19.5">
      <c r="C3" s="4" t="s">
        <v>1</v>
      </c>
      <c r="D3" s="5"/>
      <c r="E3" s="5"/>
      <c r="F3" s="6"/>
    </row>
    <row r="4" spans="3:6" ht="19.5">
      <c r="C4" s="7"/>
      <c r="D4" s="8"/>
      <c r="E4" s="8"/>
      <c r="F4" s="9"/>
    </row>
    <row r="5" spans="3:6" ht="20.25" thickBot="1">
      <c r="C5" s="10" t="s">
        <v>2</v>
      </c>
      <c r="D5" s="11"/>
      <c r="E5" s="11"/>
      <c r="F5" s="12"/>
    </row>
    <row r="6" ht="13.5" thickBot="1"/>
    <row r="7" spans="3:6" ht="20.25" thickBot="1">
      <c r="C7" s="13" t="s">
        <v>3</v>
      </c>
      <c r="D7" s="14"/>
      <c r="E7" s="14"/>
      <c r="F7" s="15"/>
    </row>
    <row r="9" ht="13.5" thickBot="1"/>
    <row r="10" spans="3:26" ht="13.5" thickBot="1">
      <c r="C10" s="16"/>
      <c r="D10" s="17"/>
      <c r="E10" s="18"/>
      <c r="F10" s="17"/>
      <c r="G10" s="19" t="s">
        <v>4</v>
      </c>
      <c r="H10" s="20"/>
      <c r="I10" s="21"/>
      <c r="J10" s="21"/>
      <c r="K10" s="50"/>
      <c r="L10" s="22" t="s">
        <v>5</v>
      </c>
      <c r="M10" s="21"/>
      <c r="N10" s="20"/>
      <c r="O10" s="22" t="s">
        <v>6</v>
      </c>
      <c r="P10" s="21"/>
      <c r="Q10" s="20"/>
      <c r="R10" s="22" t="s">
        <v>7</v>
      </c>
      <c r="S10" s="21"/>
      <c r="T10" s="20"/>
      <c r="U10" s="22" t="s">
        <v>8</v>
      </c>
      <c r="V10" s="21"/>
      <c r="W10" s="20"/>
      <c r="X10" s="22" t="s">
        <v>9</v>
      </c>
      <c r="Y10" s="21"/>
      <c r="Z10" s="20"/>
    </row>
    <row r="11" spans="3:26" ht="13.5" hidden="1" thickBot="1">
      <c r="C11" s="23"/>
      <c r="D11" s="24"/>
      <c r="E11" s="24"/>
      <c r="F11" s="24"/>
      <c r="G11" s="25"/>
      <c r="H11" s="26"/>
      <c r="I11" s="25"/>
      <c r="J11" s="25"/>
      <c r="K11" s="51"/>
      <c r="L11" s="53"/>
      <c r="M11" s="25"/>
      <c r="N11" s="26"/>
      <c r="O11" s="53"/>
      <c r="P11" s="25"/>
      <c r="Q11" s="26"/>
      <c r="R11" s="53"/>
      <c r="S11" s="25"/>
      <c r="T11" s="26"/>
      <c r="U11" s="53"/>
      <c r="V11" s="25"/>
      <c r="W11" s="26"/>
      <c r="X11" s="53"/>
      <c r="Y11" s="25"/>
      <c r="Z11" s="26"/>
    </row>
    <row r="12" spans="3:26" ht="13.5" thickBot="1">
      <c r="C12" s="68" t="s">
        <v>44</v>
      </c>
      <c r="D12" s="27" t="s">
        <v>10</v>
      </c>
      <c r="E12" s="27" t="s">
        <v>11</v>
      </c>
      <c r="F12" s="27" t="s">
        <v>43</v>
      </c>
      <c r="G12" s="28" t="s">
        <v>12</v>
      </c>
      <c r="H12" s="29" t="s">
        <v>13</v>
      </c>
      <c r="I12" s="28" t="s">
        <v>45</v>
      </c>
      <c r="J12" s="28" t="s">
        <v>14</v>
      </c>
      <c r="K12" s="52" t="s">
        <v>42</v>
      </c>
      <c r="L12" s="30" t="s">
        <v>15</v>
      </c>
      <c r="M12" s="31" t="s">
        <v>16</v>
      </c>
      <c r="N12" s="32" t="s">
        <v>17</v>
      </c>
      <c r="O12" s="30" t="s">
        <v>15</v>
      </c>
      <c r="P12" s="31" t="s">
        <v>16</v>
      </c>
      <c r="Q12" s="32" t="s">
        <v>17</v>
      </c>
      <c r="R12" s="30" t="s">
        <v>15</v>
      </c>
      <c r="S12" s="31" t="s">
        <v>16</v>
      </c>
      <c r="T12" s="32" t="s">
        <v>17</v>
      </c>
      <c r="U12" s="30" t="s">
        <v>15</v>
      </c>
      <c r="V12" s="31" t="s">
        <v>16</v>
      </c>
      <c r="W12" s="32" t="s">
        <v>17</v>
      </c>
      <c r="X12" s="30" t="s">
        <v>15</v>
      </c>
      <c r="Y12" s="31" t="s">
        <v>16</v>
      </c>
      <c r="Z12" s="32" t="s">
        <v>17</v>
      </c>
    </row>
    <row r="13" spans="3:26" ht="12.75">
      <c r="C13" s="33">
        <v>1</v>
      </c>
      <c r="D13" s="34" t="s">
        <v>18</v>
      </c>
      <c r="E13" s="34" t="s">
        <v>19</v>
      </c>
      <c r="F13" s="61" t="s">
        <v>20</v>
      </c>
      <c r="G13" s="60">
        <f>IF(L13=0,0,1)+IF(O13=0,0,1)+IF(R13=0,0,1)+IF(U13=0,0,1)+IF(X13=0,0,1)+IF(AA13=0,0,1)+IF(AD13=0,0,1)+IF(AG13=0,0,1)+IF(AJ13=0,0,1)+IF(AM13=0,0,1)</f>
        <v>4</v>
      </c>
      <c r="H13" s="35">
        <f>L13+O13+R13+U13+X13+AA13+AD13+AG13+AJ13+AM13</f>
        <v>4</v>
      </c>
      <c r="I13" s="60">
        <f>IF(M13=0,0,1)+IF(P13=0,0,1)+IF(S13=0,0,1)+IF(V13=0,0,1)+IF(Y13=0,0,1)+IF(AB13=0,0,1)+IF(AE13=0,0,1)+IF(AH13=0,0,1)+IF(AK13=0,0,1)+IF(AN13=0,0,1)</f>
        <v>4</v>
      </c>
      <c r="J13" s="35">
        <f>M13+P13+S13+V13+Y13+AB13+AE13+AH13+AK13+AN13</f>
        <v>4</v>
      </c>
      <c r="K13" s="56">
        <f>N13+Q13+T13+W13+Z13+AC13+AF13+AI13+AL13+AO11</f>
        <v>45</v>
      </c>
      <c r="L13" s="36">
        <v>1</v>
      </c>
      <c r="M13" s="37">
        <v>1</v>
      </c>
      <c r="N13" s="37">
        <v>7</v>
      </c>
      <c r="O13" s="37">
        <v>0</v>
      </c>
      <c r="P13" s="37">
        <v>0</v>
      </c>
      <c r="Q13" s="37">
        <v>6</v>
      </c>
      <c r="R13" s="37">
        <v>1</v>
      </c>
      <c r="S13" s="37">
        <v>1</v>
      </c>
      <c r="T13" s="38">
        <v>14</v>
      </c>
      <c r="U13" s="38">
        <v>1</v>
      </c>
      <c r="V13" s="38">
        <v>1</v>
      </c>
      <c r="W13" s="38">
        <v>8</v>
      </c>
      <c r="X13" s="38">
        <v>1</v>
      </c>
      <c r="Y13" s="38">
        <v>1</v>
      </c>
      <c r="Z13" s="39">
        <v>10</v>
      </c>
    </row>
    <row r="14" spans="3:26" ht="12.75">
      <c r="C14" s="40">
        <v>2</v>
      </c>
      <c r="D14" s="41" t="s">
        <v>21</v>
      </c>
      <c r="E14" s="42" t="s">
        <v>22</v>
      </c>
      <c r="F14" s="62" t="s">
        <v>23</v>
      </c>
      <c r="G14" s="64">
        <f>IF(L14=0,0,1)+IF(O14=0,0,1)+IF(R14=0,0,1)+IF(U14=0,0,1)+IF(X14=0,0,1)+IF(AA14=0,0,1)+IF(AD14=0,0,1)+IF(AG14=0,0,1)+IF(AJ14=0,0,1)+IF(AM14=0,0,1)</f>
        <v>2</v>
      </c>
      <c r="H14" s="65">
        <f>L14+O14+R14+U14+X14+AA14+AD14+AG14+AJ14+AM14</f>
        <v>4</v>
      </c>
      <c r="I14" s="40">
        <f>IF(M14=0,0,1)+IF(P14=0,0,1)+IF(S14=0,0,1)+IF(V14=0,0,1)+IF(Y14=0,0,1)+IF(AB14=0,0,1)+IF(AE14=0,0,1)+IF(AH14=0,0,1)+IF(AK14=0,0,1)+IF(AN14=0,0,1)</f>
        <v>4</v>
      </c>
      <c r="J14" s="43">
        <f>M14+P14+S14+V14+Y14+AB14+AE14+AH14+AK14+AN14</f>
        <v>10</v>
      </c>
      <c r="K14" s="57">
        <f>N14+Q14+T14+W14+Z14+AC14+AF14+AI14+AL14+AO13</f>
        <v>38</v>
      </c>
      <c r="L14" s="44">
        <v>1</v>
      </c>
      <c r="M14" s="41">
        <v>1</v>
      </c>
      <c r="N14" s="41">
        <v>7</v>
      </c>
      <c r="O14" s="41">
        <v>0</v>
      </c>
      <c r="P14" s="41">
        <v>0</v>
      </c>
      <c r="Q14" s="41">
        <v>6</v>
      </c>
      <c r="R14" s="41">
        <v>0</v>
      </c>
      <c r="S14" s="41">
        <v>2</v>
      </c>
      <c r="T14" s="41">
        <v>11</v>
      </c>
      <c r="U14" s="41">
        <v>3</v>
      </c>
      <c r="V14" s="41">
        <v>1</v>
      </c>
      <c r="W14" s="41">
        <v>8</v>
      </c>
      <c r="X14" s="41">
        <v>0</v>
      </c>
      <c r="Y14" s="41">
        <v>6</v>
      </c>
      <c r="Z14" s="43">
        <v>6</v>
      </c>
    </row>
    <row r="15" spans="3:26" ht="12.75">
      <c r="C15" s="40">
        <v>3</v>
      </c>
      <c r="D15" s="41" t="s">
        <v>24</v>
      </c>
      <c r="E15" s="41" t="s">
        <v>25</v>
      </c>
      <c r="F15" s="63" t="s">
        <v>26</v>
      </c>
      <c r="G15" s="64">
        <f>IF(L15=0,0,1)+IF(O15=0,0,1)+IF(R15=0,0,1)+IF(U15=0,0,1)+IF(X15=0,0,1)+IF(AA15=0,0,1)+IF(AD15=0,0,1)+IF(AG15=0,0,1)+IF(AJ15=0,0,1)+IF(AM15=0,0,1)</f>
        <v>2</v>
      </c>
      <c r="H15" s="65">
        <f>L15+O15+R15+U15+X15+AA15+AD15+AG15+AJ15+AM15</f>
        <v>4</v>
      </c>
      <c r="I15" s="40">
        <f>IF(M15=0,0,1)+IF(P15=0,0,1)+IF(S15=0,0,1)+IF(V15=0,0,1)+IF(Y15=0,0,1)+IF(AB15=0,0,1)+IF(AE15=0,0,1)+IF(AH15=0,0,1)+IF(AK15=0,0,1)+IF(AN15=0,0,1)</f>
        <v>3</v>
      </c>
      <c r="J15" s="43">
        <f>M15+P15+S15+V15+Y15+AB15+AE15+AH15+AK15+AN15</f>
        <v>4</v>
      </c>
      <c r="K15" s="57">
        <f>N15+Q15+T15+W15+Z15+AC15+AF15+AI15+AL15+AO14</f>
        <v>38</v>
      </c>
      <c r="L15" s="45">
        <v>0</v>
      </c>
      <c r="M15" s="41">
        <v>0</v>
      </c>
      <c r="N15" s="41">
        <v>3</v>
      </c>
      <c r="O15" s="41">
        <v>0</v>
      </c>
      <c r="P15" s="41">
        <v>0</v>
      </c>
      <c r="Q15" s="41">
        <v>6</v>
      </c>
      <c r="R15" s="41">
        <v>0</v>
      </c>
      <c r="S15" s="41">
        <v>1</v>
      </c>
      <c r="T15" s="41">
        <v>11</v>
      </c>
      <c r="U15" s="41">
        <v>1</v>
      </c>
      <c r="V15" s="41">
        <v>1</v>
      </c>
      <c r="W15" s="41">
        <v>8</v>
      </c>
      <c r="X15" s="41">
        <v>3</v>
      </c>
      <c r="Y15" s="41">
        <v>2</v>
      </c>
      <c r="Z15" s="43">
        <v>10</v>
      </c>
    </row>
    <row r="16" spans="3:26" ht="12.75">
      <c r="C16" s="40">
        <v>4</v>
      </c>
      <c r="D16" s="41" t="s">
        <v>27</v>
      </c>
      <c r="E16" s="41" t="s">
        <v>28</v>
      </c>
      <c r="F16" s="54"/>
      <c r="G16" s="64">
        <f>IF(L16=0,0,1)+IF(O16=0,0,1)+IF(R16=0,0,1)+IF(U16=0,0,1)+IF(X16=0,0,1)+IF(AA16=0,0,1)+IF(AD16=0,0,1)+IF(AG16=0,0,1)+IF(AJ16=0,0,1)+IF(AM16=0,0,1)</f>
        <v>2</v>
      </c>
      <c r="H16" s="65">
        <f>L16+O16+R16+U16+X16+AA16+AD16+AG16+AJ16+AM16</f>
        <v>6</v>
      </c>
      <c r="I16" s="40">
        <f>IF(M16=0,0,1)+IF(P16=0,0,1)+IF(S16=0,0,1)+IF(V16=0,0,1)+IF(Y16=0,0,1)+IF(AB16=0,0,1)+IF(AE16=0,0,1)+IF(AH16=0,0,1)+IF(AK16=0,0,1)+IF(AN16=0,0,1)</f>
        <v>3</v>
      </c>
      <c r="J16" s="43">
        <f>M16+P16+S16+V16+Y16+AB16+AE16+AH16+AK16+AN16</f>
        <v>6</v>
      </c>
      <c r="K16" s="57">
        <f>N16+Q16+T16+W16+Z16+AC16+AF16+AI16+AL16+AO15</f>
        <v>38</v>
      </c>
      <c r="L16" s="44">
        <v>0</v>
      </c>
      <c r="M16" s="41">
        <v>0</v>
      </c>
      <c r="N16" s="41">
        <v>3</v>
      </c>
      <c r="O16" s="41">
        <v>0</v>
      </c>
      <c r="P16" s="41">
        <v>0</v>
      </c>
      <c r="Q16" s="41">
        <v>6</v>
      </c>
      <c r="R16" s="41">
        <v>0</v>
      </c>
      <c r="S16" s="41">
        <v>1</v>
      </c>
      <c r="T16" s="41">
        <v>11</v>
      </c>
      <c r="U16" s="41">
        <v>2</v>
      </c>
      <c r="V16" s="41">
        <v>1</v>
      </c>
      <c r="W16" s="41">
        <v>8</v>
      </c>
      <c r="X16" s="41">
        <v>4</v>
      </c>
      <c r="Y16" s="41">
        <v>4</v>
      </c>
      <c r="Z16" s="43">
        <v>10</v>
      </c>
    </row>
    <row r="17" spans="3:26" ht="12.75">
      <c r="C17" s="40">
        <v>5</v>
      </c>
      <c r="D17" s="41" t="s">
        <v>29</v>
      </c>
      <c r="E17" s="41" t="s">
        <v>30</v>
      </c>
      <c r="F17" s="59" t="s">
        <v>23</v>
      </c>
      <c r="G17" s="64">
        <f aca="true" t="shared" si="0" ref="G17:G22">IF(L17=0,0,1)+IF(O17=0,0,1)+IF(R17=0,0,1)+IF(U17=0,0,1)+IF(X17=0,0,1)+IF(AA17=0,0,1)+IF(AD17=0,0,1)+IF(AG17=0,0,1)+IF(AJ17=0,0,1)+IF(AM17=0,0,1)</f>
        <v>1</v>
      </c>
      <c r="H17" s="65">
        <f aca="true" t="shared" si="1" ref="H17:H22">L17+O17+R17+U17+X17+AA17+AD17+AG17+AJ17+AM17</f>
        <v>2</v>
      </c>
      <c r="I17" s="40">
        <f aca="true" t="shared" si="2" ref="I17:I22">IF(M17=0,0,1)+IF(P17=0,0,1)+IF(S17=0,0,1)+IF(V17=0,0,1)+IF(Y17=0,0,1)+IF(AB17=0,0,1)+IF(AE17=0,0,1)+IF(AH17=0,0,1)+IF(AK17=0,0,1)+IF(AN17=0,0,1)</f>
        <v>3</v>
      </c>
      <c r="J17" s="43">
        <f aca="true" t="shared" si="3" ref="J17:J22">M17+P17+S17+V17+Y17+AB17+AE17+AH17+AK17+AN17</f>
        <v>5</v>
      </c>
      <c r="K17" s="57">
        <f>N17+Q17+T17+W17+Z17+AC21+AF21+AI21+AL21+AO17</f>
        <v>35</v>
      </c>
      <c r="L17" s="44">
        <v>0</v>
      </c>
      <c r="M17" s="41">
        <v>0</v>
      </c>
      <c r="N17" s="41">
        <v>3</v>
      </c>
      <c r="O17" s="41">
        <v>0</v>
      </c>
      <c r="P17" s="41">
        <v>0</v>
      </c>
      <c r="Q17" s="42">
        <v>6</v>
      </c>
      <c r="R17" s="41">
        <v>0</v>
      </c>
      <c r="S17" s="41">
        <v>1</v>
      </c>
      <c r="T17" s="41">
        <v>10</v>
      </c>
      <c r="U17" s="41">
        <v>0</v>
      </c>
      <c r="V17" s="41">
        <v>2</v>
      </c>
      <c r="W17" s="41">
        <v>6</v>
      </c>
      <c r="X17" s="41">
        <v>2</v>
      </c>
      <c r="Y17" s="41">
        <v>2</v>
      </c>
      <c r="Z17" s="43">
        <v>10</v>
      </c>
    </row>
    <row r="18" spans="3:26" ht="12.75">
      <c r="C18" s="40">
        <v>6</v>
      </c>
      <c r="D18" s="41" t="s">
        <v>31</v>
      </c>
      <c r="E18" s="41" t="s">
        <v>32</v>
      </c>
      <c r="F18" s="59" t="s">
        <v>33</v>
      </c>
      <c r="G18" s="64">
        <f t="shared" si="0"/>
        <v>1</v>
      </c>
      <c r="H18" s="65">
        <f t="shared" si="1"/>
        <v>2</v>
      </c>
      <c r="I18" s="40">
        <f t="shared" si="2"/>
        <v>2</v>
      </c>
      <c r="J18" s="43">
        <f t="shared" si="3"/>
        <v>7</v>
      </c>
      <c r="K18" s="57">
        <f>N18+Q18+T18+W18+Z18+AC17+AF17+AI17+AL17+AO16</f>
        <v>34</v>
      </c>
      <c r="L18" s="44">
        <v>0</v>
      </c>
      <c r="M18" s="41">
        <v>0</v>
      </c>
      <c r="N18" s="41">
        <v>3</v>
      </c>
      <c r="O18" s="41">
        <v>0</v>
      </c>
      <c r="P18" s="41">
        <v>0</v>
      </c>
      <c r="Q18" s="41">
        <v>6</v>
      </c>
      <c r="R18" s="41">
        <v>0</v>
      </c>
      <c r="S18" s="41">
        <v>0</v>
      </c>
      <c r="T18" s="41">
        <v>10</v>
      </c>
      <c r="U18" s="41">
        <v>0</v>
      </c>
      <c r="V18" s="41">
        <v>5</v>
      </c>
      <c r="W18" s="41">
        <v>5</v>
      </c>
      <c r="X18" s="41">
        <v>2</v>
      </c>
      <c r="Y18" s="41">
        <v>2</v>
      </c>
      <c r="Z18" s="43">
        <v>10</v>
      </c>
    </row>
    <row r="19" spans="3:26" ht="12.75">
      <c r="C19" s="40">
        <v>7</v>
      </c>
      <c r="D19" s="42" t="s">
        <v>34</v>
      </c>
      <c r="E19" s="42" t="s">
        <v>35</v>
      </c>
      <c r="F19" s="59" t="s">
        <v>33</v>
      </c>
      <c r="G19" s="64">
        <f t="shared" si="0"/>
        <v>1</v>
      </c>
      <c r="H19" s="65">
        <f t="shared" si="1"/>
        <v>3</v>
      </c>
      <c r="I19" s="40">
        <f t="shared" si="2"/>
        <v>3</v>
      </c>
      <c r="J19" s="43">
        <f t="shared" si="3"/>
        <v>5</v>
      </c>
      <c r="K19" s="57">
        <f>N19+Q19+T19+W19+Z19+AC18+AF18+AI18+AL18+AO17</f>
        <v>33</v>
      </c>
      <c r="L19" s="44">
        <v>0</v>
      </c>
      <c r="M19" s="41">
        <v>0</v>
      </c>
      <c r="N19" s="41">
        <v>3</v>
      </c>
      <c r="O19" s="41">
        <v>0</v>
      </c>
      <c r="P19" s="41">
        <v>0</v>
      </c>
      <c r="Q19" s="41">
        <v>6</v>
      </c>
      <c r="R19" s="41">
        <v>0</v>
      </c>
      <c r="S19" s="41">
        <v>1</v>
      </c>
      <c r="T19" s="41">
        <v>11</v>
      </c>
      <c r="U19" s="41">
        <v>3</v>
      </c>
      <c r="V19" s="41">
        <v>3</v>
      </c>
      <c r="W19" s="41">
        <v>8</v>
      </c>
      <c r="X19" s="41">
        <v>0</v>
      </c>
      <c r="Y19" s="41">
        <v>1</v>
      </c>
      <c r="Z19" s="43">
        <v>5</v>
      </c>
    </row>
    <row r="20" spans="3:26" ht="12.75">
      <c r="C20" s="40">
        <v>8</v>
      </c>
      <c r="D20" s="41" t="s">
        <v>24</v>
      </c>
      <c r="E20" s="41" t="s">
        <v>36</v>
      </c>
      <c r="F20" s="54" t="s">
        <v>37</v>
      </c>
      <c r="G20" s="64">
        <f>IF(L20=0,0,1)+IF(O20=0,0,1)+IF(R20=0,0,1)+IF(U20=0,0,1)+IF(X20=0,0,1)+IF(AA20=0,0,1)+IF(AD20=0,0,1)+IF(AG20=0,0,1)+IF(AJ20=0,0,1)+IF(AM20=0,0,1)</f>
        <v>0</v>
      </c>
      <c r="H20" s="65">
        <f>L20+O20+R20+U20+X20+AA20+AD20+AG20+AJ20+AM20</f>
        <v>0</v>
      </c>
      <c r="I20" s="40">
        <f>IF(M20=0,0,1)+IF(P20=0,0,1)+IF(S20=0,0,1)+IF(V20=0,0,1)+IF(Y20=0,0,1)+IF(AB20=0,0,1)+IF(AE20=0,0,1)+IF(AH20=0,0,1)+IF(AK20=0,0,1)+IF(AN20=0,0,1)</f>
        <v>1</v>
      </c>
      <c r="J20" s="43">
        <f>M20+P20+S20+V20+Y20+AB20+AE20+AH20+AK20+AN20</f>
        <v>3</v>
      </c>
      <c r="K20" s="57">
        <f>N20+Q20+T20+W20+Z20+AC19+AF19+AI19+AL19+AO18</f>
        <v>24</v>
      </c>
      <c r="L20" s="44">
        <v>0</v>
      </c>
      <c r="M20" s="41">
        <v>0</v>
      </c>
      <c r="N20" s="41">
        <v>3</v>
      </c>
      <c r="O20" s="41">
        <v>0</v>
      </c>
      <c r="P20" s="41">
        <v>0</v>
      </c>
      <c r="Q20" s="42">
        <v>6</v>
      </c>
      <c r="R20" s="41">
        <v>0</v>
      </c>
      <c r="S20" s="41">
        <v>0</v>
      </c>
      <c r="T20" s="41">
        <v>8</v>
      </c>
      <c r="U20" s="41">
        <v>0</v>
      </c>
      <c r="V20" s="41">
        <v>3</v>
      </c>
      <c r="W20" s="41">
        <v>5</v>
      </c>
      <c r="X20" s="41">
        <v>0</v>
      </c>
      <c r="Y20" s="41">
        <v>0</v>
      </c>
      <c r="Z20" s="43">
        <v>2</v>
      </c>
    </row>
    <row r="21" spans="3:26" ht="12.75">
      <c r="C21" s="40">
        <v>9</v>
      </c>
      <c r="D21" s="41" t="s">
        <v>38</v>
      </c>
      <c r="E21" s="41" t="s">
        <v>39</v>
      </c>
      <c r="F21" s="59" t="s">
        <v>33</v>
      </c>
      <c r="G21" s="64">
        <f t="shared" si="0"/>
        <v>0</v>
      </c>
      <c r="H21" s="65">
        <f t="shared" si="1"/>
        <v>0</v>
      </c>
      <c r="I21" s="40">
        <f t="shared" si="2"/>
        <v>1</v>
      </c>
      <c r="J21" s="43">
        <f t="shared" si="3"/>
        <v>9</v>
      </c>
      <c r="K21" s="57">
        <f>N21+Q21+T21+W21+Z21+AC20+AF20+AI20+AL20+AO19</f>
        <v>23</v>
      </c>
      <c r="L21" s="44">
        <v>0</v>
      </c>
      <c r="M21" s="41">
        <v>0</v>
      </c>
      <c r="N21" s="41">
        <v>3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6</v>
      </c>
      <c r="U21" s="41">
        <v>0</v>
      </c>
      <c r="V21" s="41">
        <v>0</v>
      </c>
      <c r="W21" s="41">
        <v>3</v>
      </c>
      <c r="X21" s="41">
        <v>0</v>
      </c>
      <c r="Y21" s="41">
        <v>9</v>
      </c>
      <c r="Z21" s="43">
        <v>5</v>
      </c>
    </row>
    <row r="22" spans="3:26" ht="13.5" thickBot="1">
      <c r="C22" s="46">
        <v>10</v>
      </c>
      <c r="D22" s="47" t="s">
        <v>24</v>
      </c>
      <c r="E22" s="47" t="s">
        <v>40</v>
      </c>
      <c r="F22" s="55" t="s">
        <v>41</v>
      </c>
      <c r="G22" s="66">
        <f t="shared" si="0"/>
        <v>0</v>
      </c>
      <c r="H22" s="67">
        <f t="shared" si="1"/>
        <v>0</v>
      </c>
      <c r="I22" s="46">
        <f t="shared" si="2"/>
        <v>0</v>
      </c>
      <c r="J22" s="48">
        <f t="shared" si="3"/>
        <v>0</v>
      </c>
      <c r="K22" s="58">
        <f>N22+Q22+T22+W22+Z22+AC22+AF22+AI22+AL22</f>
        <v>19</v>
      </c>
      <c r="L22" s="49">
        <v>0</v>
      </c>
      <c r="M22" s="47">
        <v>0</v>
      </c>
      <c r="N22" s="47">
        <v>2</v>
      </c>
      <c r="O22" s="47">
        <v>0</v>
      </c>
      <c r="P22" s="47">
        <v>0</v>
      </c>
      <c r="Q22" s="47">
        <v>6</v>
      </c>
      <c r="R22" s="47">
        <v>0</v>
      </c>
      <c r="S22" s="47">
        <v>0</v>
      </c>
      <c r="T22" s="47">
        <v>6</v>
      </c>
      <c r="U22" s="47">
        <v>0</v>
      </c>
      <c r="V22" s="47">
        <v>0</v>
      </c>
      <c r="W22" s="47">
        <v>3</v>
      </c>
      <c r="X22" s="47">
        <v>0</v>
      </c>
      <c r="Y22" s="47">
        <v>0</v>
      </c>
      <c r="Z22" s="48">
        <v>2</v>
      </c>
    </row>
  </sheetData>
  <mergeCells count="4">
    <mergeCell ref="C2:F2"/>
    <mergeCell ref="C3:F3"/>
    <mergeCell ref="C5:F5"/>
    <mergeCell ref="C7:F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Czech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jungman</dc:creator>
  <cp:keywords/>
  <dc:description/>
  <cp:lastModifiedBy>tomas jungman</cp:lastModifiedBy>
  <dcterms:created xsi:type="dcterms:W3CDTF">2006-03-19T19:41:29Z</dcterms:created>
  <dcterms:modified xsi:type="dcterms:W3CDTF">2006-03-19T20:00:28Z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